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dy_GerAdm\Documents\Nueva carpeta\ARCHIV\Administrativa\CTA. PUBLICA\2024\4TO TRIM\"/>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V6" i="5" l="1"/>
  <c r="V7" i="5"/>
  <c r="V5" i="5"/>
  <c r="U6" i="5"/>
  <c r="U7" i="5"/>
  <c r="U5" i="5"/>
</calcChain>
</file>

<file path=xl/sharedStrings.xml><?xml version="1.0" encoding="utf-8"?>
<sst xmlns="http://schemas.openxmlformats.org/spreadsheetml/2006/main" count="121" uniqueCount="108">
  <si>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</si>
  <si>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</si>
  <si>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</si>
  <si>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</si>
  <si>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</si>
  <si>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</si>
  <si>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</si>
  <si>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</si>
  <si>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</si>
  <si>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</si>
  <si>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</si>
  <si>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</si>
  <si>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</si>
  <si>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</si>
  <si>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</si>
  <si>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</si>
  <si>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</si>
  <si>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</si>
  <si>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</si>
  <si>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</si>
  <si>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</si>
  <si>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</si>
  <si>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</si>
  <si>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</si>
  <si>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</si>
  <si>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</si>
  <si>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</si>
  <si>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</si>
  <si>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</si>
  <si>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</si>
  <si>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</si>
  <si>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</si>
  <si>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</si>
  <si>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</si>
  <si>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</si>
  <si>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</si>
  <si>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</si>
  <si>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</si>
  <si>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</si>
  <si>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</si>
  <si>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</si>
  <si>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</si>
  <si>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</si>
  <si>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</si>
  <si>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</si>
  <si>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</si>
  <si>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</si>
  <si>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</si>
  <si>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</si>
  <si>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</si>
  <si>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</si>
  <si>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</si>
  <si>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</si>
  <si>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</si>
  <si>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</si>
  <si>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</si>
  <si>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</si>
  <si>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</si>
  <si>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</si>
  <si>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</si>
  <si>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</si>
  <si>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</si>
  <si>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</si>
  <si>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</si>
  <si>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</si>
  <si>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</si>
  <si>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</si>
  <si>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</si>
  <si>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</si>
  <si>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</si>
  <si>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</si>
  <si>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</si>
  <si>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</si>
  <si>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</si>
  <si>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</si>
  <si>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</si>
  <si>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</si>
  <si>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</si>
  <si>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</si>
  <si>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</si>
  <si>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</si>
  <si>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</si>
  <si>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</si>
  <si>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</si>
  <si>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</si>
  <si>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</si>
  <si>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</si>
  <si>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</si>
  <si>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EFICIENTE ADMON DE LOS RECURSOS HIDRICOS</t>
  </si>
  <si>
    <t>DIRECCIÓN GENERAL</t>
  </si>
  <si>
    <t>SI</t>
  </si>
  <si>
    <t>AMPLIACION DE LA INFRAESTRUCTURA HIDRICA</t>
  </si>
  <si>
    <t>EFICIENTE SUM DE AGUA POT AL SERV DE LA CIUDADANIA</t>
  </si>
  <si>
    <t>INFRAESTRUCTURA HCA</t>
  </si>
  <si>
    <t>MANTTO DE POZOS</t>
  </si>
  <si>
    <t>SUMINISTRO AGUA POT</t>
  </si>
  <si>
    <t>COMPONENTE 1</t>
  </si>
  <si>
    <t>COMPONENTE 2</t>
  </si>
  <si>
    <t>COMPONENTE 3</t>
  </si>
  <si>
    <t>(Ml construidos en el año actual/Ml construidos en el año anterior)-1*100</t>
  </si>
  <si>
    <t>(Total de pozos de agua/total de mantenimientos en los pozos)*100</t>
  </si>
  <si>
    <t>(Total de la población en cabecera municipal / Número de usuarios del padrón)</t>
  </si>
  <si>
    <t>Bajo protesta de decir verdad declaramos que los Estados Financieros y sus notas, son razonablemente correctos y son responsabilidad del emisor.</t>
  </si>
  <si>
    <t>FORTALECIMIENTO  Y MANTENIMIENTO DE LOS POZOS DE AGUA</t>
  </si>
  <si>
    <t>Incremento del abastecimiento del suministro de agua y adquisición de Cisterna para Transportar agua potable.</t>
  </si>
  <si>
    <t>Ampliación de Red de lineas de distribución en varias colonias del Mpio, Rehabilitación, mantto y operación de la PTAR, Rehabilitación de la Planta del rastro Municipal.</t>
  </si>
  <si>
    <t>Rehabilitación de pozos que cumplan con la norma, realización de análisis de calidad de agua en los pozos.</t>
  </si>
  <si>
    <t>Junta Municipal de Agua Potable y Alcantarillado de Acámbaro, Gto.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</si>
</sst>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9"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11"/>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9">
    <xf numFmtId="0" fontId="0" fillId="0" borderId="0"/>
    <xf numFmtId="164" fontId="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4" fillId="0" borderId="0" applyFont="0" applyFill="0" applyBorder="0" applyAlignment="0" applyProtection="0"/>
    <xf numFmtId="0" fontId="7" fillId="0" borderId="0"/>
    <xf numFmtId="0" fontId="4" fillId="0" borderId="0"/>
    <xf numFmtId="0" fontId="7" fillId="0" borderId="0"/>
    <xf numFmtId="0" fontId="4" fillId="0" borderId="0"/>
    <xf numFmtId="0" fontId="4" fillId="0" borderId="0"/>
    <xf numFmtId="0" fontId="4" fillId="0" borderId="0"/>
    <xf numFmtId="0" fontId="4" fillId="0" borderId="0"/>
    <xf numFmtId="0" fontId="7" fillId="0" borderId="0"/>
    <xf numFmtId="0" fontId="7" fillId="0" borderId="0"/>
    <xf numFmtId="0" fontId="4" fillId="0" borderId="0"/>
    <xf numFmtId="43" fontId="1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3"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44" fontId="3"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6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9" fillId="0" borderId="0" xfId="0" applyFont="1" applyAlignment="1">
      <alignment horizontal="justify" vertical="top" wrapText="1"/>
    </xf>
    <xf numFmtId="0" fontId="8" fillId="2" borderId="0" xfId="8" applyFont="1" applyFill="1" applyBorder="1" applyAlignment="1">
      <alignment horizontal="justify" vertical="top" wrapText="1"/>
    </xf>
    <xf numFmtId="0" fontId="10" fillId="0" borderId="0" xfId="0" applyFont="1" applyAlignment="1">
      <alignment horizontal="justify" vertical="top" wrapText="1"/>
    </xf>
    <xf numFmtId="0" fontId="8" fillId="3" borderId="0" xfId="8" applyFont="1" applyFill="1" applyBorder="1" applyAlignment="1">
      <alignment horizontal="justify" vertical="top" wrapText="1"/>
    </xf>
    <xf numFmtId="0" fontId="12" fillId="0" borderId="0" xfId="0" applyFont="1" applyAlignment="1">
      <alignment horizontal="center" vertical="center" wrapText="1"/>
    </xf>
    <xf numFmtId="0" fontId="12" fillId="0" borderId="0" xfId="0" applyFont="1" applyAlignment="1">
      <alignment vertical="center" wrapText="1"/>
    </xf>
    <xf numFmtId="0" fontId="0" fillId="0" borderId="0" xfId="0" applyAlignment="1">
      <alignment horizont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6" fillId="5" borderId="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7" borderId="0" xfId="16" applyFont="1" applyFill="1" applyBorder="1" applyAlignment="1">
      <alignment horizontal="center" vertical="center" wrapText="1"/>
    </xf>
    <xf numFmtId="0" fontId="13" fillId="0" borderId="0" xfId="0" applyFont="1" applyAlignment="1">
      <alignment horizontal="center" vertical="top"/>
    </xf>
    <xf numFmtId="0" fontId="6" fillId="5" borderId="0" xfId="0" applyFont="1" applyFill="1" applyAlignment="1">
      <alignment horizontal="center" vertical="top" wrapText="1"/>
    </xf>
    <xf numFmtId="0" fontId="6" fillId="6" borderId="0" xfId="16" applyNumberFormat="1" applyFont="1" applyFill="1" applyBorder="1" applyAlignment="1">
      <alignment horizontal="center" vertical="center" wrapText="1"/>
    </xf>
    <xf numFmtId="0" fontId="6" fillId="6" borderId="0" xfId="16" applyFont="1" applyFill="1" applyBorder="1" applyAlignment="1">
      <alignment horizontal="center" vertical="center" wrapText="1"/>
    </xf>
    <xf numFmtId="0" fontId="6" fillId="5" borderId="2" xfId="0" applyFont="1" applyFill="1" applyBorder="1" applyAlignment="1">
      <alignment horizontal="center" vertical="center" wrapText="1"/>
    </xf>
    <xf numFmtId="4" fontId="6" fillId="6" borderId="2" xfId="16" applyNumberFormat="1" applyFont="1" applyFill="1" applyBorder="1" applyAlignment="1">
      <alignment horizontal="center" vertical="center" wrapText="1"/>
    </xf>
    <xf numFmtId="0" fontId="6" fillId="6" borderId="2" xfId="16"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16" applyFont="1" applyFill="1" applyBorder="1" applyAlignment="1">
      <alignment horizontal="center" vertical="center" wrapText="1"/>
    </xf>
    <xf numFmtId="0" fontId="6" fillId="5" borderId="4" xfId="0" applyFont="1" applyFill="1" applyBorder="1" applyAlignment="1">
      <alignment horizontal="centerContinuous"/>
    </xf>
    <xf numFmtId="0" fontId="6" fillId="4" borderId="4" xfId="0" applyFont="1" applyFill="1" applyBorder="1" applyAlignment="1">
      <alignment horizontal="centerContinuous" vertical="center" wrapText="1"/>
    </xf>
    <xf numFmtId="0" fontId="6" fillId="7" borderId="4" xfId="0" applyFont="1" applyFill="1" applyBorder="1" applyAlignment="1">
      <alignment horizontal="centerContinuous" wrapText="1"/>
    </xf>
    <xf numFmtId="0" fontId="6" fillId="9" borderId="0" xfId="16" applyFont="1" applyFill="1" applyBorder="1" applyAlignment="1">
      <alignment horizontal="centerContinuous" vertical="center" wrapText="1"/>
    </xf>
    <xf numFmtId="0" fontId="6" fillId="9" borderId="3" xfId="16" applyFont="1" applyFill="1" applyBorder="1" applyAlignment="1">
      <alignment horizontal="center" vertical="center" wrapText="1"/>
    </xf>
    <xf numFmtId="0" fontId="6" fillId="9" borderId="2" xfId="16" applyFont="1" applyFill="1" applyBorder="1" applyAlignment="1">
      <alignment horizontal="center" vertical="center" wrapText="1"/>
    </xf>
    <xf numFmtId="0" fontId="6" fillId="9" borderId="0" xfId="16" applyFont="1" applyFill="1" applyBorder="1" applyAlignment="1">
      <alignment horizontal="center" vertical="center" wrapText="1"/>
    </xf>
    <xf numFmtId="0" fontId="6" fillId="6" borderId="4" xfId="8" applyFont="1" applyFill="1" applyBorder="1" applyAlignment="1" applyProtection="1">
      <alignment horizontal="centerContinuous" vertical="center" wrapText="1"/>
      <protection locked="0"/>
    </xf>
    <xf numFmtId="0" fontId="12" fillId="0" borderId="0" xfId="0" applyFont="1" applyProtection="1"/>
    <xf numFmtId="0" fontId="12" fillId="0" borderId="2" xfId="0" applyFont="1" applyBorder="1" applyAlignment="1">
      <alignment vertical="center" wrapText="1"/>
    </xf>
    <xf numFmtId="0" fontId="12" fillId="0" borderId="2" xfId="0" applyFont="1" applyBorder="1" applyAlignment="1" applyProtection="1">
      <alignment horizontal="center" vertical="center" wrapText="1"/>
      <protection locked="0"/>
    </xf>
    <xf numFmtId="0" fontId="12" fillId="0" borderId="2" xfId="0" applyFont="1" applyBorder="1" applyAlignment="1">
      <alignment horizontal="center"/>
    </xf>
    <xf numFmtId="0" fontId="12" fillId="0" borderId="2" xfId="0" applyFont="1" applyBorder="1" applyAlignment="1" applyProtection="1">
      <alignment horizontal="center"/>
      <protection locked="0"/>
    </xf>
    <xf numFmtId="4" fontId="12" fillId="0" borderId="2" xfId="0" applyNumberFormat="1" applyFont="1" applyBorder="1" applyAlignment="1" applyProtection="1">
      <alignment horizontal="center"/>
      <protection locked="0"/>
    </xf>
    <xf numFmtId="0" fontId="12" fillId="0" borderId="2" xfId="0" applyFont="1" applyBorder="1" applyProtection="1"/>
    <xf numFmtId="0" fontId="12" fillId="10" borderId="2" xfId="23" applyFont="1" applyFill="1" applyBorder="1" applyAlignment="1">
      <alignment wrapText="1"/>
    </xf>
    <xf numFmtId="0" fontId="12" fillId="10" borderId="2" xfId="23" applyFont="1" applyFill="1" applyBorder="1"/>
    <xf numFmtId="0" fontId="12" fillId="0" borderId="2" xfId="23" applyFont="1" applyBorder="1" applyAlignment="1">
      <alignment horizontal="center" vertical="center" wrapText="1"/>
    </xf>
    <xf numFmtId="43" fontId="12" fillId="0" borderId="0" xfId="37" applyFont="1" applyProtection="1"/>
    <xf numFmtId="0" fontId="2" fillId="0" borderId="2" xfId="0" applyFont="1" applyBorder="1" applyProtection="1"/>
    <xf numFmtId="0" fontId="2" fillId="0" borderId="2" xfId="0" applyFont="1" applyBorder="1" applyAlignment="1" applyProtection="1">
      <alignment horizontal="center"/>
      <protection locked="0"/>
    </xf>
    <xf numFmtId="9" fontId="2" fillId="0" borderId="2" xfId="38" applyFont="1" applyBorder="1" applyAlignment="1" applyProtection="1">
      <alignment horizontal="center"/>
      <protection locked="0"/>
    </xf>
    <xf numFmtId="9" fontId="3" fillId="0" borderId="2" xfId="23" applyNumberFormat="1" applyBorder="1" applyAlignment="1">
      <alignment horizontal="center" wrapText="1"/>
    </xf>
    <xf numFmtId="4" fontId="2" fillId="0" borderId="2" xfId="0" applyNumberFormat="1" applyFont="1" applyBorder="1" applyProtection="1">
      <protection locked="0"/>
    </xf>
    <xf numFmtId="0" fontId="4" fillId="0" borderId="0" xfId="8" applyAlignment="1" applyProtection="1">
      <alignment horizontal="left" vertical="top" indent="1"/>
      <protection locked="0"/>
    </xf>
    <xf numFmtId="0" fontId="18" fillId="0" borderId="0" xfId="8" applyFont="1" applyAlignment="1" applyProtection="1">
      <alignment vertical="top"/>
      <protection locked="0"/>
    </xf>
    <xf numFmtId="0" fontId="15" fillId="0" borderId="0" xfId="0" applyFont="1" applyProtection="1">
      <protection locked="0"/>
    </xf>
    <xf numFmtId="4" fontId="15" fillId="0" borderId="0" xfId="0" applyNumberFormat="1" applyFont="1" applyProtection="1">
      <protection locked="0"/>
    </xf>
    <xf numFmtId="4" fontId="18" fillId="0" borderId="0" xfId="8" applyNumberFormat="1" applyFont="1" applyAlignment="1" applyProtection="1">
      <alignment vertical="top"/>
      <protection locked="0"/>
    </xf>
    <xf numFmtId="0" fontId="16" fillId="0" borderId="2" xfId="34" applyFont="1" applyBorder="1" applyAlignment="1">
      <alignment wrapText="1"/>
    </xf>
    <xf numFmtId="0" fontId="1" fillId="0" borderId="2" xfId="23" applyFont="1" applyBorder="1" applyAlignment="1">
      <alignment horizontal="left" vertical="center" wrapText="1"/>
    </xf>
    <xf numFmtId="0" fontId="1" fillId="0" borderId="2" xfId="23" applyFont="1" applyBorder="1" applyAlignment="1">
      <alignment vertical="center" wrapText="1"/>
    </xf>
    <xf numFmtId="2" fontId="12" fillId="0" borderId="2" xfId="37" applyNumberFormat="1" applyFont="1" applyBorder="1" applyAlignment="1" applyProtection="1">
      <alignment horizontal="center"/>
      <protection locked="0"/>
    </xf>
    <xf numFmtId="0" fontId="11" fillId="8" borderId="5" xfId="8" applyFont="1" applyFill="1" applyBorder="1" applyAlignment="1" applyProtection="1">
      <alignment horizontal="center" vertical="center" wrapText="1"/>
      <protection locked="0"/>
    </xf>
    <xf numFmtId="0" fontId="11" fillId="8" borderId="6" xfId="8" applyFont="1" applyFill="1" applyBorder="1" applyAlignment="1" applyProtection="1">
      <alignment horizontal="center" vertical="center" wrapText="1"/>
      <protection locked="0"/>
    </xf>
    <xf numFmtId="0" fontId="11" fillId="8" borderId="3" xfId="8" applyFont="1" applyFill="1" applyBorder="1" applyAlignment="1" applyProtection="1">
      <alignment horizontal="center" vertical="center" wrapText="1"/>
      <protection locked="0"/>
    </xf>
  </cellXfs>
  <cellStyles count="39">
    <cellStyle name="Euro" xfId="1"/>
    <cellStyle name="Millares" xfId="3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17"/>
    <cellStyle name="Moneda 2" xfId="6"/>
    <cellStyle name="Moneda 2 2" xfId="22"/>
    <cellStyle name="Moneda 3" xfId="36"/>
    <cellStyle name="Normal" xfId="0" builtinId="0"/>
    <cellStyle name="Normal 2" xfId="7"/>
    <cellStyle name="Normal 2 2" xfId="8"/>
    <cellStyle name="Normal 2 3" xfId="23"/>
    <cellStyle name="Normal 2 4" xfId="34"/>
    <cellStyle name="Normal 3" xfId="9"/>
    <cellStyle name="Normal 3 2" xfId="24"/>
    <cellStyle name="Normal 3 2 2" xfId="33"/>
    <cellStyle name="Normal 3 80" xfId="35"/>
    <cellStyle name="Normal 4" xfId="10"/>
    <cellStyle name="Normal 4 2" xfId="11"/>
    <cellStyle name="Normal 4 2 2" xfId="31"/>
    <cellStyle name="Normal 4 3" xfId="32"/>
    <cellStyle name="Normal 5" xfId="12"/>
    <cellStyle name="Normal 5 2" xfId="13"/>
    <cellStyle name="Normal 5 3" xfId="30"/>
    <cellStyle name="Normal 6" xfId="14"/>
    <cellStyle name="Normal 6 2" xfId="15"/>
    <cellStyle name="Normal 6 2 2" xfId="26"/>
    <cellStyle name="Normal 6 3" xfId="25"/>
    <cellStyle name="Normal 6 4" xfId="29"/>
    <cellStyle name="Normal 7" xfId="28"/>
    <cellStyle name="Normal 8" xfId="27"/>
    <cellStyle name="Normal_141008Reportes Cuadros Institucionales-sectorialesADV" xfId="16"/>
    <cellStyle name="Porcentaje" xfId="3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441511</xdr:colOff>
      <xdr:row>11</xdr:row>
      <xdr:rowOff>63874</xdr:rowOff>
    </xdr:from>
    <xdr:to>
      <xdr:col>5</xdr:col>
      <xdr:colOff>829234</xdr:colOff>
      <xdr:row>20</xdr:row>
      <xdr:rowOff>54348</xdr:rowOff>
    </xdr:to>
    <xdr:sp macro="" textlink="">
      <xdr:nvSpPr>
        <xdr:cNvPr id="2" name="CuadroTexto 1"/>
        <xdr:cNvSpPr txBox="1"/>
      </xdr:nvSpPr>
      <xdr:spPr>
        <a:xfrm>
          <a:off x="5607423" y="4288492"/>
          <a:ext cx="3738282" cy="130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t>REVISO</a:t>
          </a:r>
        </a:p>
        <a:p>
          <a:pPr algn="ctr"/>
          <a:endParaRPr lang="es-MX" sz="900"/>
        </a:p>
        <a:p>
          <a:pPr algn="ctr"/>
          <a:endParaRPr lang="es-MX" sz="900"/>
        </a:p>
        <a:p>
          <a:pPr algn="ctr"/>
          <a:endParaRPr lang="es-MX" sz="900"/>
        </a:p>
        <a:p>
          <a:pPr algn="ctr"/>
          <a:r>
            <a:rPr lang="es-MX" sz="900"/>
            <a:t>C.P. JOSE ANTONIO ROSALES</a:t>
          </a:r>
          <a:r>
            <a:rPr lang="es-MX" sz="900" baseline="0"/>
            <a:t> URBIOLA</a:t>
          </a:r>
        </a:p>
        <a:p>
          <a:pPr algn="ctr"/>
          <a:r>
            <a:rPr lang="es-MX" sz="900" baseline="0"/>
            <a:t>GERENTE ADMINISTRATIVO</a:t>
          </a:r>
        </a:p>
        <a:p>
          <a:pPr algn="ctr"/>
          <a:r>
            <a:rPr lang="es-MX" sz="900" baseline="0"/>
            <a:t>DE LA JUMAPAA</a:t>
          </a:r>
          <a:endParaRPr lang="es-MX" sz="900"/>
        </a:p>
      </xdr:txBody>
    </xdr:sp>
    <xdr:clientData/>
  </xdr:twoCellAnchor>
  <xdr:twoCellAnchor>
    <xdr:from>
      <xdr:col>11</xdr:col>
      <xdr:colOff>930650</xdr:colOff>
      <xdr:row>11</xdr:row>
      <xdr:rowOff>21851</xdr:rowOff>
    </xdr:from>
    <xdr:to>
      <xdr:col>13</xdr:col>
      <xdr:colOff>750794</xdr:colOff>
      <xdr:row>19</xdr:row>
      <xdr:rowOff>86010</xdr:rowOff>
    </xdr:to>
    <xdr:sp macro="" textlink="">
      <xdr:nvSpPr>
        <xdr:cNvPr id="3" name="CuadroTexto 2"/>
        <xdr:cNvSpPr txBox="1"/>
      </xdr:nvSpPr>
      <xdr:spPr>
        <a:xfrm>
          <a:off x="12696826" y="5479116"/>
          <a:ext cx="2386292" cy="122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solidFill>
                <a:schemeClr val="dk1"/>
              </a:solidFill>
              <a:effectLst/>
              <a:latin typeface="+mn-lt"/>
              <a:ea typeface="+mn-ea"/>
              <a:cs typeface="+mn-cs"/>
            </a:rPr>
            <a:t>AUTORIZO</a:t>
          </a:r>
        </a:p>
        <a:p>
          <a:pPr algn="ctr"/>
          <a:endParaRPr lang="es-MX" sz="900">
            <a:solidFill>
              <a:schemeClr val="dk1"/>
            </a:solidFill>
            <a:effectLst/>
            <a:latin typeface="+mn-lt"/>
            <a:ea typeface="+mn-ea"/>
            <a:cs typeface="+mn-cs"/>
          </a:endParaRPr>
        </a:p>
        <a:p>
          <a:pPr algn="ctr"/>
          <a:endParaRPr lang="es-MX" sz="900">
            <a:solidFill>
              <a:schemeClr val="dk1"/>
            </a:solidFill>
            <a:effectLst/>
            <a:latin typeface="+mn-lt"/>
            <a:ea typeface="+mn-ea"/>
            <a:cs typeface="+mn-cs"/>
          </a:endParaRPr>
        </a:p>
        <a:p>
          <a:pPr algn="ctr"/>
          <a:endParaRPr lang="es-MX" sz="900">
            <a:effectLst/>
          </a:endParaRPr>
        </a:p>
        <a:p>
          <a:pPr algn="ctr"/>
          <a:r>
            <a:rPr lang="es-MX" sz="900">
              <a:solidFill>
                <a:schemeClr val="dk1"/>
              </a:solidFill>
              <a:effectLst/>
              <a:latin typeface="+mn-lt"/>
              <a:ea typeface="+mn-ea"/>
              <a:cs typeface="+mn-cs"/>
            </a:rPr>
            <a:t>LIC. ESTHER ALEJANDRA SANHCEZ AMEZCUA</a:t>
          </a:r>
        </a:p>
        <a:p>
          <a:pPr algn="ctr"/>
          <a:r>
            <a:rPr lang="es-MX" sz="900">
              <a:solidFill>
                <a:schemeClr val="dk1"/>
              </a:solidFill>
              <a:effectLst/>
              <a:latin typeface="+mn-lt"/>
              <a:ea typeface="+mn-ea"/>
              <a:cs typeface="+mn-cs"/>
            </a:rPr>
            <a:t>PRESIDENTE DEL CONSEJO DIRECTIVO</a:t>
          </a:r>
          <a:endParaRPr lang="es-MX" sz="900" baseline="0">
            <a:solidFill>
              <a:schemeClr val="dk1"/>
            </a:solidFill>
            <a:effectLst/>
            <a:latin typeface="+mn-lt"/>
            <a:ea typeface="+mn-ea"/>
            <a:cs typeface="+mn-cs"/>
          </a:endParaRPr>
        </a:p>
        <a:p>
          <a:pPr algn="ctr"/>
          <a:r>
            <a:rPr lang="es-MX" sz="900" baseline="0">
              <a:solidFill>
                <a:schemeClr val="dk1"/>
              </a:solidFill>
              <a:effectLst/>
              <a:latin typeface="+mn-lt"/>
              <a:ea typeface="+mn-ea"/>
              <a:cs typeface="+mn-cs"/>
            </a:rPr>
            <a:t>DE LA JUMAPAA</a:t>
          </a:r>
          <a:endParaRPr lang="es-MX" sz="900">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zoomScale="85" zoomScaleNormal="85" workbookViewId="0">
      <selection activeCell="A2" sqref="A2"/>
    </sheetView>
  </sheetViews>
  <sheetFormatPr baseColWidth="10" defaultColWidth="12" defaultRowHeight="11.25" x14ac:dyDescent="0.2"/>
  <cols>
    <col min="1" max="1" width="22.33203125" style="3" customWidth="1"/>
    <col min="2" max="2" width="17" style="2" customWidth="1"/>
    <col min="3" max="3" width="25.33203125" style="2" customWidth="1"/>
    <col min="4" max="4" width="17.33203125" style="2" customWidth="1"/>
    <col min="5" max="5" width="21.5" style="2" customWidth="1"/>
    <col min="6" max="12" width="17" style="2" customWidth="1"/>
    <col min="13" max="13" width="27.83203125" style="2" customWidth="1"/>
    <col min="14" max="14" width="28.1640625" style="2" customWidth="1"/>
    <col min="15" max="15" width="20" style="2" bestFit="1" customWidth="1"/>
    <col min="16" max="16" width="32.83203125" style="2" customWidth="1"/>
    <col min="17" max="17" width="30" style="2" customWidth="1"/>
    <col min="18" max="20" width="12" style="2"/>
    <col min="21" max="22" width="14.83203125" style="2" bestFit="1" customWidth="1"/>
    <col min="23" max="23" width="14.5" style="3" customWidth="1"/>
    <col min="24" max="24" width="12" style="3"/>
    <col min="25" max="25" width="23.6640625" style="3" bestFit="1" customWidth="1"/>
    <col min="26" max="16384" width="12" style="3"/>
  </cols>
  <sheetData>
    <row r="1" spans="1:25" s="1" customFormat="1" ht="41.25" customHeight="1" x14ac:dyDescent="0.2">
      <c r="A1" s="66" t="s">
        <v>107</v>
      </c>
      <c r="B1" s="67"/>
      <c r="C1" s="67"/>
      <c r="D1" s="67"/>
      <c r="E1" s="67"/>
      <c r="F1" s="67"/>
      <c r="G1" s="67"/>
      <c r="H1" s="67"/>
      <c r="I1" s="67"/>
      <c r="J1" s="67"/>
      <c r="K1" s="67"/>
      <c r="L1" s="67"/>
      <c r="M1" s="67"/>
      <c r="N1" s="67"/>
      <c r="O1" s="67"/>
      <c r="P1" s="67"/>
      <c r="Q1" s="67"/>
      <c r="R1" s="67"/>
      <c r="S1" s="67"/>
      <c r="T1" s="67"/>
      <c r="U1" s="67"/>
      <c r="V1" s="67"/>
      <c r="W1" s="68"/>
    </row>
    <row r="2" spans="1:25" s="1" customForma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5" s="1" customFormat="1" ht="78.75"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5" s="1" customForma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5" s="41" customFormat="1" ht="105" x14ac:dyDescent="0.25">
      <c r="A5" s="42" t="s">
        <v>86</v>
      </c>
      <c r="B5" s="43" t="s">
        <v>87</v>
      </c>
      <c r="C5" s="62" t="s">
        <v>88</v>
      </c>
      <c r="D5" s="44">
        <v>223</v>
      </c>
      <c r="E5" s="45" t="s">
        <v>89</v>
      </c>
      <c r="F5" s="46">
        <v>17394198.609999999</v>
      </c>
      <c r="G5" s="46">
        <v>28615627.760000002</v>
      </c>
      <c r="H5" s="65">
        <v>0</v>
      </c>
      <c r="I5" s="46">
        <v>0</v>
      </c>
      <c r="J5" s="46">
        <v>26745003.129999999</v>
      </c>
      <c r="K5" s="47" t="s">
        <v>90</v>
      </c>
      <c r="L5" s="47" t="s">
        <v>96</v>
      </c>
      <c r="M5" s="48" t="s">
        <v>91</v>
      </c>
      <c r="N5" s="49" t="s">
        <v>93</v>
      </c>
      <c r="O5" s="47" t="s">
        <v>96</v>
      </c>
      <c r="P5" s="50" t="s">
        <v>99</v>
      </c>
      <c r="Q5" s="63" t="s">
        <v>105</v>
      </c>
      <c r="R5" s="55">
        <v>0.03</v>
      </c>
      <c r="S5" s="53">
        <v>0</v>
      </c>
      <c r="T5" s="54">
        <v>0.01</v>
      </c>
      <c r="U5" s="56">
        <f>+G5</f>
        <v>28615627.760000002</v>
      </c>
      <c r="V5" s="56">
        <f>+J5</f>
        <v>26745003.129999999</v>
      </c>
      <c r="W5" s="52"/>
      <c r="Y5" s="51"/>
    </row>
    <row r="6" spans="1:25" s="41" customFormat="1" ht="75" x14ac:dyDescent="0.25">
      <c r="A6" s="42" t="s">
        <v>86</v>
      </c>
      <c r="B6" s="43" t="s">
        <v>87</v>
      </c>
      <c r="C6" s="62" t="s">
        <v>88</v>
      </c>
      <c r="D6" s="44">
        <v>223</v>
      </c>
      <c r="E6" s="45" t="s">
        <v>89</v>
      </c>
      <c r="F6" s="46">
        <v>15594985.23</v>
      </c>
      <c r="G6" s="46">
        <v>16892246.039999999</v>
      </c>
      <c r="H6" s="65">
        <v>0</v>
      </c>
      <c r="I6" s="46">
        <v>0</v>
      </c>
      <c r="J6" s="46">
        <v>16744058.66</v>
      </c>
      <c r="K6" s="47" t="s">
        <v>90</v>
      </c>
      <c r="L6" s="47" t="s">
        <v>97</v>
      </c>
      <c r="M6" s="48" t="s">
        <v>103</v>
      </c>
      <c r="N6" s="49" t="s">
        <v>94</v>
      </c>
      <c r="O6" s="47" t="s">
        <v>97</v>
      </c>
      <c r="P6" s="50" t="s">
        <v>100</v>
      </c>
      <c r="Q6" s="64" t="s">
        <v>106</v>
      </c>
      <c r="R6" s="55">
        <v>0.5</v>
      </c>
      <c r="S6" s="53">
        <v>0</v>
      </c>
      <c r="T6" s="54">
        <v>0.25</v>
      </c>
      <c r="U6" s="56">
        <f t="shared" ref="U6:U7" si="0">+G6</f>
        <v>16892246.039999999</v>
      </c>
      <c r="V6" s="56">
        <f t="shared" ref="V6:V7" si="1">+J6</f>
        <v>16744058.66</v>
      </c>
      <c r="W6" s="52"/>
    </row>
    <row r="7" spans="1:25" s="41" customFormat="1" ht="90" x14ac:dyDescent="0.25">
      <c r="A7" s="42" t="s">
        <v>86</v>
      </c>
      <c r="B7" s="43" t="s">
        <v>87</v>
      </c>
      <c r="C7" s="62" t="s">
        <v>88</v>
      </c>
      <c r="D7" s="44">
        <v>223</v>
      </c>
      <c r="E7" s="45" t="s">
        <v>89</v>
      </c>
      <c r="F7" s="46">
        <v>22022299.16</v>
      </c>
      <c r="G7" s="46">
        <v>30525761.609999999</v>
      </c>
      <c r="H7" s="65">
        <v>0</v>
      </c>
      <c r="I7" s="46">
        <v>0</v>
      </c>
      <c r="J7" s="46">
        <v>29031991.09</v>
      </c>
      <c r="K7" s="47" t="s">
        <v>90</v>
      </c>
      <c r="L7" s="47" t="s">
        <v>98</v>
      </c>
      <c r="M7" s="48" t="s">
        <v>92</v>
      </c>
      <c r="N7" s="49" t="s">
        <v>95</v>
      </c>
      <c r="O7" s="47" t="s">
        <v>98</v>
      </c>
      <c r="P7" s="50" t="s">
        <v>101</v>
      </c>
      <c r="Q7" s="64" t="s">
        <v>104</v>
      </c>
      <c r="R7" s="55">
        <v>0.1</v>
      </c>
      <c r="S7" s="53">
        <v>0</v>
      </c>
      <c r="T7" s="54">
        <v>3.5000000000000003E-2</v>
      </c>
      <c r="U7" s="56">
        <f t="shared" si="0"/>
        <v>30525761.609999999</v>
      </c>
      <c r="V7" s="56">
        <f t="shared" si="1"/>
        <v>29031991.09</v>
      </c>
      <c r="W7" s="52"/>
    </row>
    <row r="8" spans="1:25" x14ac:dyDescent="0.2">
      <c r="A8" s="17"/>
      <c r="B8" s="18"/>
      <c r="C8" s="19"/>
      <c r="D8" s="19"/>
      <c r="E8" s="18"/>
      <c r="F8" s="18"/>
      <c r="G8" s="18"/>
      <c r="H8" s="18"/>
      <c r="I8" s="18"/>
      <c r="J8" s="18"/>
      <c r="K8" s="3"/>
      <c r="L8" s="3"/>
      <c r="M8" s="3"/>
      <c r="N8" s="3"/>
      <c r="O8" s="3"/>
      <c r="P8" s="16"/>
      <c r="Q8" s="16"/>
    </row>
    <row r="9" spans="1:25" s="58" customFormat="1" ht="12.75" x14ac:dyDescent="0.2">
      <c r="A9" s="57" t="s">
        <v>102</v>
      </c>
    </row>
    <row r="10" spans="1:25" s="58" customFormat="1" x14ac:dyDescent="0.2">
      <c r="I10" s="61"/>
    </row>
    <row r="11" spans="1:25" s="58" customFormat="1" x14ac:dyDescent="0.2"/>
    <row r="12" spans="1:25" s="58" customFormat="1" x14ac:dyDescent="0.2"/>
    <row r="13" spans="1:25" s="58" customFormat="1" x14ac:dyDescent="0.2"/>
    <row r="14" spans="1:25" s="58" customFormat="1" x14ac:dyDescent="0.2"/>
    <row r="15" spans="1:25" s="58" customFormat="1" x14ac:dyDescent="0.2"/>
    <row r="16" spans="1:25" s="58" customFormat="1" x14ac:dyDescent="0.2"/>
    <row r="17" spans="1:12" s="58" customFormat="1" x14ac:dyDescent="0.2"/>
    <row r="18" spans="1:12" s="58" customFormat="1" x14ac:dyDescent="0.2"/>
    <row r="19" spans="1:12" s="58" customFormat="1" x14ac:dyDescent="0.2"/>
    <row r="20" spans="1:12" s="58" customFormat="1" x14ac:dyDescent="0.2"/>
    <row r="21" spans="1:12" s="58" customFormat="1" x14ac:dyDescent="0.2"/>
    <row r="22" spans="1:12" s="59" customFormat="1" x14ac:dyDescent="0.2">
      <c r="E22" s="60"/>
      <c r="F22" s="60"/>
      <c r="G22" s="60"/>
    </row>
    <row r="23" spans="1:12" x14ac:dyDescent="0.2">
      <c r="A23" s="17"/>
      <c r="B23" s="18"/>
      <c r="C23" s="19"/>
      <c r="D23" s="19"/>
      <c r="E23" s="18"/>
      <c r="F23" s="18"/>
      <c r="G23" s="18"/>
      <c r="H23" s="18"/>
      <c r="I23" s="18"/>
      <c r="J23" s="18"/>
      <c r="K23" s="18"/>
      <c r="L23" s="18"/>
    </row>
    <row r="24" spans="1:12" x14ac:dyDescent="0.2">
      <c r="A24" s="17"/>
      <c r="B24" s="18"/>
      <c r="C24" s="19"/>
      <c r="D24" s="19"/>
      <c r="E24" s="18"/>
      <c r="F24" s="18"/>
      <c r="G24" s="18"/>
      <c r="H24" s="18"/>
      <c r="I24" s="18"/>
      <c r="J24" s="18"/>
      <c r="K24" s="18"/>
      <c r="L24" s="18"/>
    </row>
    <row r="25" spans="1:12" x14ac:dyDescent="0.2">
      <c r="A25" s="17"/>
      <c r="B25" s="18"/>
      <c r="C25" s="19"/>
      <c r="D25" s="19"/>
      <c r="E25" s="18"/>
      <c r="F25" s="18"/>
      <c r="G25" s="18"/>
      <c r="H25" s="18"/>
      <c r="I25" s="18"/>
      <c r="J25" s="18"/>
      <c r="K25" s="18"/>
      <c r="L25" s="18"/>
    </row>
    <row r="26" spans="1:12" x14ac:dyDescent="0.2">
      <c r="A26" s="17"/>
      <c r="B26" s="18"/>
      <c r="C26" s="19"/>
      <c r="D26" s="19"/>
      <c r="E26" s="18"/>
      <c r="F26" s="18"/>
      <c r="G26" s="18"/>
      <c r="H26" s="18"/>
      <c r="I26" s="18"/>
      <c r="J26" s="18"/>
      <c r="K26" s="18"/>
      <c r="L26" s="18"/>
    </row>
    <row r="27" spans="1:12" x14ac:dyDescent="0.2">
      <c r="C27" s="1"/>
      <c r="D27" s="1"/>
    </row>
    <row r="28" spans="1:12" x14ac:dyDescent="0.2">
      <c r="C28" s="1"/>
      <c r="D28" s="1"/>
    </row>
    <row r="29" spans="1:12" x14ac:dyDescent="0.2">
      <c r="C29" s="1"/>
      <c r="D29" s="1"/>
    </row>
    <row r="30" spans="1:12" x14ac:dyDescent="0.2">
      <c r="C30" s="1"/>
      <c r="D30" s="1"/>
    </row>
    <row r="31" spans="1:12" x14ac:dyDescent="0.2">
      <c r="C31" s="1"/>
      <c r="D31" s="1"/>
    </row>
    <row r="32" spans="1:12" x14ac:dyDescent="0.2">
      <c r="C32" s="1"/>
      <c r="D32" s="1"/>
    </row>
    <row r="33" spans="3:4" x14ac:dyDescent="0.2">
      <c r="C33" s="1"/>
      <c r="D33" s="1"/>
    </row>
    <row r="34" spans="3:4" x14ac:dyDescent="0.2">
      <c r="C34" s="1"/>
      <c r="D34" s="1"/>
    </row>
    <row r="35" spans="3:4" x14ac:dyDescent="0.2">
      <c r="C35" s="1"/>
      <c r="D35" s="1"/>
    </row>
  </sheetData>
  <protectedRanges>
    <protectedRange sqref="A9:G22" name="Rango1"/>
  </protectedRanges>
  <mergeCells count="1">
    <mergeCell ref="A1:W1"/>
  </mergeCells>
  <pageMargins left="0.31496062992125984" right="0.31496062992125984" top="0.74803149606299213" bottom="0.74803149606299213" header="0.31496062992125984" footer="0.31496062992125984"/>
  <pageSetup scale="9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Judy</cp:lastModifiedBy>
  <cp:lastPrinted>2024-05-02T17:46:20Z</cp:lastPrinted>
  <dcterms:created xsi:type="dcterms:W3CDTF">2014-10-22T05:35:08Z</dcterms:created>
  <dcterms:modified xsi:type="dcterms:W3CDTF">2025-01-29T21:54:36Z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